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6" i="3"/>
  <c r="F6"/>
  <c r="G6"/>
  <c r="J6"/>
  <c r="J56"/>
  <c r="K6"/>
  <c r="C21"/>
  <c r="D21"/>
  <c r="D6"/>
  <c r="D56"/>
  <c r="E21"/>
  <c r="E6"/>
  <c r="E56"/>
  <c r="F21"/>
  <c r="G21"/>
  <c r="H21"/>
  <c r="H6"/>
  <c r="H56"/>
  <c r="I21"/>
  <c r="I6"/>
  <c r="I56"/>
  <c r="J21"/>
  <c r="K21"/>
  <c r="L21"/>
  <c r="L6"/>
  <c r="L56"/>
  <c r="C28"/>
  <c r="D28"/>
  <c r="E28"/>
  <c r="F28"/>
  <c r="G28"/>
  <c r="H28"/>
  <c r="I28"/>
  <c r="J28"/>
  <c r="K28"/>
  <c r="L28"/>
  <c r="D39"/>
  <c r="E39"/>
  <c r="H39"/>
  <c r="I39"/>
  <c r="L39"/>
  <c r="C40"/>
  <c r="C39"/>
  <c r="D40"/>
  <c r="E40"/>
  <c r="F40"/>
  <c r="F39"/>
  <c r="F56"/>
  <c r="G40"/>
  <c r="G39"/>
  <c r="G56"/>
  <c r="H40"/>
  <c r="I40"/>
  <c r="J40"/>
  <c r="J39"/>
  <c r="K40"/>
  <c r="K39"/>
  <c r="L40"/>
  <c r="C50"/>
  <c r="D50"/>
  <c r="E50"/>
  <c r="F50"/>
  <c r="G50"/>
  <c r="H50"/>
  <c r="I50"/>
  <c r="J50"/>
  <c r="K50"/>
  <c r="L50"/>
  <c r="K56"/>
  <c r="C56"/>
</calcChain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<sst xmlns="http://schemas.openxmlformats.org/spreadsheetml/2006/main" count="153" uniqueCount="127">
  <si>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</si>
  <si>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</si>
  <si>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</si>
  <si>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</si>
  <si>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</si>
  <si>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</si>
  <si>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</si>
  <si>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</si>
  <si>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</si>
  <si>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</si>
  <si>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</si>
  <si>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</si>
  <si>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</si>
  <si>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</si>
  <si>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</si>
  <si>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</si>
  <si>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</si>
  <si>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</si>
  <si>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</si>
  <si>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</si>
  <si>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</si>
  <si>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</si>
  <si>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</si>
  <si>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</si>
  <si>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</si>
  <si>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</si>
  <si>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</si>
  <si>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</si>
  <si>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</si>
  <si>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</si>
  <si>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</si>
  <si>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</si>
  <si>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</si>
  <si>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</si>
  <si>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</si>
  <si>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</si>
  <si>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</si>
  <si>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</si>
  <si>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</si>
  <si>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</si>
  <si>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</si>
  <si>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</si>
  <si>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</si>
  <si>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</si>
  <si>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</si>
  <si>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</si>
  <si>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</si>
  <si>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</si>
  <si>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</si>
  <si>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</si>
  <si>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</si>
  <si>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</si>
  <si>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</si>
  <si>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</si>
  <si>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</si>
  <si>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</si>
  <si>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</si>
  <si>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</si>
  <si>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</si>
  <si>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</si>
  <si>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</si>
  <si>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</si>
  <si>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</si>
  <si>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</si>
  <si>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</si>
  <si>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</si>
  <si>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</si>
  <si>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</si>
  <si>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</si>
  <si>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</si>
  <si>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</si>
  <si>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</si>
  <si>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</si>
  <si>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</si>
  <si>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</si>
  <si>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</si>
  <si>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</si>
  <si>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</si>
  <si>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</si>
  <si>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</si>
  <si>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</si>
  <si>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</si>
  <si>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</si>
  <si>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</si>
  <si>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</si>
  <si>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</si>
  <si>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</si>
  <si>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</si>
  <si>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</si>
  <si>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</si>
  <si>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</si>
  <si>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</si>
  <si>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</si>
  <si>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</si>
  <si>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</si>
  <si>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</si>
  <si>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</si>
  <si>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</si>
  <si>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</si>
  <si>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</si>
  <si>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</si>
  <si>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</si>
  <si>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</si>
  <si>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</si>
  <si>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</si>
  <si>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</si>
  <si>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</si>
  <si>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</si>
  <si>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</si>
  <si>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</si>
  <si>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</si>
  <si>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</si>
  <si>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</si>
  <si>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</si>
  <si>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</si>
  <si>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</si>
  <si>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</si>
  <si>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</si>
  <si>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2021 року</t>
  </si>
  <si>
    <t>Барвінківський районний суд Харківської області</t>
  </si>
  <si>
    <t>64701. Харківська область. м. Барвінково. вул. Богдана Хмельницького 6</t>
  </si>
  <si>
    <t/>
  </si>
  <si>
    <t>Ю.А Коптєв</t>
  </si>
  <si>
    <t>І.С. Обихвіст</t>
  </si>
  <si>
    <t>0(5757)42358</t>
  </si>
  <si>
    <t>Е-mail: inbox@brv.hr.court.gov.ua</t>
  </si>
  <si>
    <t>4 жовтня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</si>
</sst>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/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/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&amp;C&amp;L4CB7772A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358</v>
      </c>
      <c r="D6" s="96">
        <f t="shared" si="0"/>
        <v>301181.78000000003</v>
      </c>
      <c r="E6" s="96">
        <f t="shared" si="0"/>
        <v>319</v>
      </c>
      <c r="F6" s="96">
        <f t="shared" si="0"/>
        <v>280157.92</v>
      </c>
      <c r="G6" s="96">
        <f t="shared" si="0"/>
        <v>2</v>
      </c>
      <c r="H6" s="96">
        <f t="shared" si="0"/>
        <v>2329.5</v>
      </c>
      <c r="I6" s="96">
        <f t="shared" si="0"/>
        <v>27</v>
      </c>
      <c r="J6" s="96">
        <f t="shared" si="0"/>
        <v>11282.8</v>
      </c>
      <c r="K6" s="96">
        <f t="shared" si="0"/>
        <v>39</v>
      </c>
      <c r="L6" s="96">
        <f t="shared" si="0"/>
        <v>24674.03</v>
      </c>
    </row>
    <row r="7" spans="1:12" ht="16.5" customHeight="1">
      <c r="A7" s="87">
        <v>2</v>
      </c>
      <c r="B7" s="90" t="s">
        <v>74</v>
      </c>
      <c r="C7" s="97">
        <v>77</v>
      </c>
      <c r="D7" s="97">
        <v>163619.78</v>
      </c>
      <c r="E7" s="97">
        <v>73</v>
      </c>
      <c r="F7" s="97">
        <v>161697.51999999999</v>
      </c>
      <c r="G7" s="97">
        <v>1</v>
      </c>
      <c r="H7" s="97">
        <v>1875.5</v>
      </c>
      <c r="I7" s="97">
        <v>2</v>
      </c>
      <c r="J7" s="97">
        <v>1748.8</v>
      </c>
      <c r="K7" s="97">
        <v>4</v>
      </c>
      <c r="L7" s="97">
        <v>3790.03</v>
      </c>
    </row>
    <row r="8" spans="1:12" ht="16.5" customHeight="1">
      <c r="A8" s="87">
        <v>3</v>
      </c>
      <c r="B8" s="91" t="s">
        <v>75</v>
      </c>
      <c r="C8" s="97">
        <v>50</v>
      </c>
      <c r="D8" s="97">
        <v>113500</v>
      </c>
      <c r="E8" s="97">
        <v>50</v>
      </c>
      <c r="F8" s="97">
        <v>112828</v>
      </c>
      <c r="G8" s="97"/>
      <c r="H8" s="97"/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27</v>
      </c>
      <c r="D9" s="97">
        <v>50119.78</v>
      </c>
      <c r="E9" s="97">
        <v>23</v>
      </c>
      <c r="F9" s="97">
        <v>48869.52</v>
      </c>
      <c r="G9" s="97">
        <v>1</v>
      </c>
      <c r="H9" s="97">
        <v>1875.5</v>
      </c>
      <c r="I9" s="97">
        <v>1</v>
      </c>
      <c r="J9" s="97">
        <v>908</v>
      </c>
      <c r="K9" s="97">
        <v>4</v>
      </c>
      <c r="L9" s="97">
        <v>3790.03</v>
      </c>
    </row>
    <row r="10" spans="1:12" ht="19.5" customHeight="1">
      <c r="A10" s="87">
        <v>5</v>
      </c>
      <c r="B10" s="90" t="s">
        <v>77</v>
      </c>
      <c r="C10" s="97">
        <v>41</v>
      </c>
      <c r="D10" s="97">
        <v>41314</v>
      </c>
      <c r="E10" s="97">
        <v>31</v>
      </c>
      <c r="F10" s="97">
        <v>29056</v>
      </c>
      <c r="G10" s="97"/>
      <c r="H10" s="97"/>
      <c r="I10" s="97">
        <v>3</v>
      </c>
      <c r="J10" s="97">
        <v>3632</v>
      </c>
      <c r="K10" s="97">
        <v>10</v>
      </c>
      <c r="L10" s="97">
        <v>13166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/>
      <c r="F11" s="97"/>
      <c r="G11" s="97"/>
      <c r="H11" s="97"/>
      <c r="I11" s="97"/>
      <c r="J11" s="97"/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38</v>
      </c>
      <c r="D12" s="97">
        <v>34504</v>
      </c>
      <c r="E12" s="97">
        <v>31</v>
      </c>
      <c r="F12" s="97">
        <v>29056</v>
      </c>
      <c r="G12" s="97"/>
      <c r="H12" s="97"/>
      <c r="I12" s="97">
        <v>3</v>
      </c>
      <c r="J12" s="97">
        <v>3632</v>
      </c>
      <c r="K12" s="97">
        <v>7</v>
      </c>
      <c r="L12" s="97">
        <v>6356</v>
      </c>
    </row>
    <row r="13" spans="1:12" ht="15" customHeight="1">
      <c r="A13" s="87">
        <v>8</v>
      </c>
      <c r="B13" s="90" t="s">
        <v>18</v>
      </c>
      <c r="C13" s="97">
        <v>37</v>
      </c>
      <c r="D13" s="97">
        <v>33596</v>
      </c>
      <c r="E13" s="97">
        <v>34</v>
      </c>
      <c r="F13" s="97">
        <v>30872</v>
      </c>
      <c r="G13" s="97"/>
      <c r="H13" s="97"/>
      <c r="I13" s="97">
        <v>1</v>
      </c>
      <c r="J13" s="97">
        <v>908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75</v>
      </c>
      <c r="D15" s="97">
        <v>34050</v>
      </c>
      <c r="E15" s="97">
        <v>75</v>
      </c>
      <c r="F15" s="97">
        <v>34958</v>
      </c>
      <c r="G15" s="97">
        <v>1</v>
      </c>
      <c r="H15" s="97">
        <v>454</v>
      </c>
      <c r="I15" s="97">
        <v>1</v>
      </c>
      <c r="J15" s="97">
        <v>454</v>
      </c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75</v>
      </c>
      <c r="D17" s="97">
        <v>34050</v>
      </c>
      <c r="E17" s="97">
        <v>75</v>
      </c>
      <c r="F17" s="97">
        <v>34958</v>
      </c>
      <c r="G17" s="97">
        <v>1</v>
      </c>
      <c r="H17" s="97">
        <v>454</v>
      </c>
      <c r="I17" s="97">
        <v>1</v>
      </c>
      <c r="J17" s="97">
        <v>454</v>
      </c>
      <c r="K17" s="97"/>
      <c r="L17" s="97"/>
    </row>
    <row r="18" spans="1:12" ht="21" customHeight="1">
      <c r="A18" s="87">
        <v>13</v>
      </c>
      <c r="B18" s="99" t="s">
        <v>104</v>
      </c>
      <c r="C18" s="97">
        <v>124</v>
      </c>
      <c r="D18" s="97">
        <v>28148</v>
      </c>
      <c r="E18" s="97">
        <v>102</v>
      </c>
      <c r="F18" s="97">
        <v>23120.400000000001</v>
      </c>
      <c r="G18" s="97"/>
      <c r="H18" s="97"/>
      <c r="I18" s="97">
        <v>20</v>
      </c>
      <c r="J18" s="97">
        <v>4540</v>
      </c>
      <c r="K18" s="97">
        <v>22</v>
      </c>
      <c r="L18" s="97">
        <v>4994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6356</v>
      </c>
      <c r="E39" s="96">
        <f t="shared" si="3"/>
        <v>5</v>
      </c>
      <c r="F39" s="96">
        <f t="shared" si="3"/>
        <v>3178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1816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6356</v>
      </c>
      <c r="E40" s="97">
        <f t="shared" si="4"/>
        <v>5</v>
      </c>
      <c r="F40" s="97">
        <f t="shared" si="4"/>
        <v>3178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1816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6356</v>
      </c>
      <c r="E44" s="97">
        <v>5</v>
      </c>
      <c r="F44" s="97">
        <v>3178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6356</v>
      </c>
      <c r="E46" s="97">
        <v>5</v>
      </c>
      <c r="F46" s="97">
        <v>3178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129.38999999999999</v>
      </c>
      <c r="E50" s="96">
        <f t="shared" si="5"/>
        <v>8</v>
      </c>
      <c r="F50" s="96">
        <f t="shared" si="5"/>
        <v>129.04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129.38999999999999</v>
      </c>
      <c r="E51" s="97">
        <v>8</v>
      </c>
      <c r="F51" s="97">
        <v>129.04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112</v>
      </c>
      <c r="D55" s="96">
        <v>50848</v>
      </c>
      <c r="E55" s="96">
        <v>38</v>
      </c>
      <c r="F55" s="96">
        <v>17252</v>
      </c>
      <c r="G55" s="96"/>
      <c r="H55" s="96"/>
      <c r="I55" s="96">
        <v>112</v>
      </c>
      <c r="J55" s="96">
        <v>50848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485</v>
      </c>
      <c r="D56" s="96">
        <f t="shared" si="6"/>
        <v>358515.17000000004</v>
      </c>
      <c r="E56" s="96">
        <f t="shared" si="6"/>
        <v>370</v>
      </c>
      <c r="F56" s="96">
        <f t="shared" si="6"/>
        <v>300716.95999999996</v>
      </c>
      <c r="G56" s="96">
        <f t="shared" si="6"/>
        <v>2</v>
      </c>
      <c r="H56" s="96">
        <f t="shared" si="6"/>
        <v>2329.5</v>
      </c>
      <c r="I56" s="96">
        <f t="shared" si="6"/>
        <v>139</v>
      </c>
      <c r="J56" s="96">
        <f t="shared" si="6"/>
        <v>62130.8</v>
      </c>
      <c r="K56" s="96">
        <f t="shared" si="6"/>
        <v>41</v>
      </c>
      <c r="L56" s="96">
        <f t="shared" si="6"/>
        <v>26490.03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Барвінківський районний суд Харківської області,_x000D_
 Початок періоду: 01.01.2021, Кінець періоду: 30.09.2021&amp;L4CB7772A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37</v>
      </c>
      <c r="F4" s="93">
        <f>SUM(F5:F25)</f>
        <v>18772.03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6</v>
      </c>
      <c r="F5" s="95">
        <v>2201.0300000000002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19</v>
      </c>
      <c r="F7" s="95">
        <v>5675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1816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2724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5</v>
      </c>
      <c r="F14" s="95">
        <v>4540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2</v>
      </c>
      <c r="F17" s="95">
        <v>1816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1" t="s">
        <v>122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52" t="s">
        <v>124</v>
      </c>
      <c r="D32" s="152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53" t="s">
        <v>121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125</v>
      </c>
      <c r="D34" s="153"/>
      <c r="F34" s="98" t="s">
        <v>126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Барвінківський районний суд Харківської області,_x000D_
 Початок періоду: 01.01.2021, Кінець періоду: 30.09.2021&amp;L4CB7772A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</cp:lastModifiedBy>
  <cp:lastPrinted>2018-03-15T14:08:04Z</cp:lastPrinted>
  <dcterms:created xsi:type="dcterms:W3CDTF">2015-09-09T10:27:37Z</dcterms:created>
  <dcterms:modified xsi:type="dcterms:W3CDTF">2021-10-19T11:32:31Z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4CB7772A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3.28.3.2669</vt:lpwstr>
  </property>
</Properties>
</file>